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<sst xmlns="http://schemas.openxmlformats.org/spreadsheetml/2006/main" count="231" uniqueCount="77">
  <si>
    <t>Dscrizione degli articoli</t>
  </si>
  <si>
    <t xml:space="preserve">Previsione di Bilancio </t>
  </si>
  <si>
    <t>Dim.</t>
  </si>
  <si>
    <t xml:space="preserve">Agg. </t>
  </si>
  <si>
    <t>Previsioni Definitive</t>
  </si>
  <si>
    <t>Tit.</t>
  </si>
  <si>
    <t xml:space="preserve">Cap. </t>
  </si>
  <si>
    <t>Art.</t>
  </si>
  <si>
    <t xml:space="preserve">Totali </t>
  </si>
  <si>
    <t xml:space="preserve">In più </t>
  </si>
  <si>
    <t>In meno</t>
  </si>
  <si>
    <t xml:space="preserve">Movimenti di Capitali </t>
  </si>
  <si>
    <t>PARTITE DI GIRO</t>
  </si>
  <si>
    <t>Depositi e cauzioni</t>
  </si>
  <si>
    <t>Ritenute diverse su compensi</t>
  </si>
  <si>
    <t>Totale Partite di giro</t>
  </si>
  <si>
    <t xml:space="preserve">USCITE ORDINARIE </t>
  </si>
  <si>
    <t xml:space="preserve">Oneri patrimoniali </t>
  </si>
  <si>
    <t>Totale oneri patrimoniali</t>
  </si>
  <si>
    <t>II</t>
  </si>
  <si>
    <t>Manutenzione beni patrimoniali</t>
  </si>
  <si>
    <t>Assicurazione incendio e furto</t>
  </si>
  <si>
    <t>Imposte e Tasse</t>
  </si>
  <si>
    <t>Spese varie relative al patrimonio</t>
  </si>
  <si>
    <t>Somme pagate</t>
  </si>
  <si>
    <t xml:space="preserve">Somme da pagare </t>
  </si>
  <si>
    <t>Oneri  non patrimoniali</t>
  </si>
  <si>
    <t>Totale oneri non patrim.</t>
  </si>
  <si>
    <t>Totale uscite ordinarie</t>
  </si>
  <si>
    <t>Retribuzioni personale dipendente</t>
  </si>
  <si>
    <t>Compensi personale incaricato</t>
  </si>
  <si>
    <t>Contributi su stipendi dipendenti</t>
  </si>
  <si>
    <t>Oneri vari per servizi generali</t>
  </si>
  <si>
    <t>Spese utenze (Enel, Telecom…)</t>
  </si>
  <si>
    <r>
      <t xml:space="preserve">Acquisto/manutenzione </t>
    </r>
    <r>
      <rPr>
        <sz val="7"/>
        <rFont val="Arial"/>
        <family val="2"/>
      </rPr>
      <t>beni mobili</t>
    </r>
    <r>
      <rPr>
        <sz val="8"/>
        <rFont val="Arial"/>
        <family val="2"/>
      </rPr>
      <t xml:space="preserve"> </t>
    </r>
  </si>
  <si>
    <t>Spese tesoreria e oneri bancari</t>
  </si>
  <si>
    <t>compenso all'economo incaricato</t>
  </si>
  <si>
    <r>
      <t xml:space="preserve">Esercizio/manutenzione </t>
    </r>
    <r>
      <rPr>
        <sz val="7"/>
        <rFont val="Arial"/>
        <family val="2"/>
      </rPr>
      <t>automezzi</t>
    </r>
  </si>
  <si>
    <t xml:space="preserve">Spese sanitarie </t>
  </si>
  <si>
    <r>
      <t xml:space="preserve">Spese funzionamento </t>
    </r>
    <r>
      <rPr>
        <sz val="7"/>
        <rFont val="Arial"/>
        <family val="2"/>
      </rPr>
      <t>Centro diurno</t>
    </r>
  </si>
  <si>
    <r>
      <t xml:space="preserve">contributi compensi </t>
    </r>
    <r>
      <rPr>
        <sz val="7"/>
        <rFont val="Arial"/>
        <family val="2"/>
      </rPr>
      <t>convenzionati</t>
    </r>
  </si>
  <si>
    <t>Trattamento missione dipendenti</t>
  </si>
  <si>
    <t>Spese ufficio e  amministrazione</t>
  </si>
  <si>
    <t>trattam. missione Amministratori</t>
  </si>
  <si>
    <t>Oneri vari servizi assistenziali</t>
  </si>
  <si>
    <t>Spese pulizia Locali</t>
  </si>
  <si>
    <t>Spese ordinarie manutenzione immobili</t>
  </si>
  <si>
    <t xml:space="preserve">Uscite  straordinarie </t>
  </si>
  <si>
    <t>Fondo produttività personale</t>
  </si>
  <si>
    <t>Spese legali per liti e transazioni</t>
  </si>
  <si>
    <r>
      <t xml:space="preserve">Compenso gestione </t>
    </r>
    <r>
      <rPr>
        <sz val="7"/>
        <rFont val="Arial"/>
        <family val="2"/>
      </rPr>
      <t>commissariale</t>
    </r>
  </si>
  <si>
    <t>spese straordinarie di amministr.</t>
  </si>
  <si>
    <t>Lavori straordinari agli stabili</t>
  </si>
  <si>
    <t>Rinnovo e aggiornamento attrez.</t>
  </si>
  <si>
    <t>lavori e provviste straordinarie</t>
  </si>
  <si>
    <t>oneri diversi straordinari, condoni</t>
  </si>
  <si>
    <t>Consulenze, progettazioni, collab.</t>
  </si>
  <si>
    <t>Compensi personale in convenz.</t>
  </si>
  <si>
    <t>spese aggiornamento personale</t>
  </si>
  <si>
    <t>Tot. uscite straordinarie</t>
  </si>
  <si>
    <t>Uscite diverse da capitalizzare</t>
  </si>
  <si>
    <t>Restituzioni di Anticipazioni</t>
  </si>
  <si>
    <t>Ant. anticipazione fondi econom.</t>
  </si>
  <si>
    <t>uscite  varie per partite di giro</t>
  </si>
  <si>
    <t>Anticipazione contro terzi</t>
  </si>
  <si>
    <t>tot. Uscite effettive</t>
  </si>
  <si>
    <t>Indennità di posizione e risultato</t>
  </si>
  <si>
    <t>Spese per esigenze straordinarie</t>
  </si>
  <si>
    <t>P.M.</t>
  </si>
  <si>
    <t xml:space="preserve">TOTALE GENERALE USCITA </t>
  </si>
  <si>
    <t>PM</t>
  </si>
  <si>
    <t xml:space="preserve">Fondo di riserva </t>
  </si>
  <si>
    <t>DISAVANZO DI AMMINISTR.</t>
  </si>
  <si>
    <t xml:space="preserve">Fondo Efficienza servizi </t>
  </si>
  <si>
    <t>indennità posizione e responsabilità</t>
  </si>
  <si>
    <t xml:space="preserve">Spese aggiornamento persoanale </t>
  </si>
  <si>
    <t xml:space="preserve">P.M.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</si>
</sst>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L.&quot;\ * #,##0.0_-;\-&quot;L.&quot;\ * #,##0.0_-;_-&quot;L.&quot;\ * &quot;-&quot;_-;_-@_-"/>
    <numFmt numFmtId="171" formatCode="_-&quot;L.&quot;\ * #,##0.00_-;\-&quot;L.&quot;\ * #,##0.00_-;_-&quot;L.&quot;\ * &quot;-&quot;_-;_-@_-"/>
    <numFmt numFmtId="172" formatCode="_-[$€-2]\ * #,##0.00_-;\-[$€-2]\ * #,##0.00_-;_-[$€-2]\ * &quot;-&quot;??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8" fontId="0" fillId="0" borderId="1" xfId="20" applyBorder="1" applyAlignment="1">
      <alignment/>
    </xf>
    <xf numFmtId="168" fontId="1" fillId="0" borderId="1" xfId="20" applyFont="1" applyBorder="1" applyAlignment="1">
      <alignment/>
    </xf>
    <xf numFmtId="168" fontId="0" fillId="0" borderId="1" xfId="2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2" fontId="0" fillId="0" borderId="1" xfId="15" applyFont="1" applyBorder="1" applyAlignment="1">
      <alignment/>
    </xf>
    <xf numFmtId="172" fontId="0" fillId="0" borderId="1" xfId="15" applyBorder="1" applyAlignment="1">
      <alignment/>
    </xf>
    <xf numFmtId="172" fontId="1" fillId="0" borderId="1" xfId="15" applyFont="1" applyBorder="1" applyAlignment="1">
      <alignment/>
    </xf>
    <xf numFmtId="172" fontId="0" fillId="0" borderId="0" xfId="15" applyAlignment="1">
      <alignment/>
    </xf>
    <xf numFmtId="172" fontId="0" fillId="0" borderId="1" xfId="15" applyFont="1" applyBorder="1" applyAlignment="1" quotePrefix="1">
      <alignment/>
    </xf>
    <xf numFmtId="172" fontId="1" fillId="0" borderId="1" xfId="15" applyFont="1" applyBorder="1" applyAlignment="1" quotePrefix="1">
      <alignment/>
    </xf>
    <xf numFmtId="172" fontId="0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2" fontId="6" fillId="0" borderId="1" xfId="15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F41">
      <selection activeCell="H69" sqref="H69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.28125" style="0" customWidth="1"/>
    <col min="4" max="4" width="23.7109375" style="0" customWidth="1"/>
    <col min="5" max="5" width="17.7109375" style="0" customWidth="1"/>
    <col min="6" max="7" width="5.7109375" style="0" customWidth="1"/>
    <col min="8" max="11" width="16.7109375" style="0" customWidth="1"/>
    <col min="12" max="12" width="12.7109375" style="0" customWidth="1"/>
    <col min="13" max="13" width="15.7109375" style="0" customWidth="1"/>
  </cols>
  <sheetData>
    <row r="1" spans="1:13" ht="12.75">
      <c r="A1" s="2" t="s">
        <v>5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3</v>
      </c>
      <c r="G1" s="2" t="s">
        <v>2</v>
      </c>
      <c r="H1" s="2" t="s">
        <v>4</v>
      </c>
      <c r="I1" s="2" t="s">
        <v>24</v>
      </c>
      <c r="J1" s="2" t="s">
        <v>25</v>
      </c>
      <c r="K1" s="2" t="s">
        <v>8</v>
      </c>
      <c r="L1" s="2" t="s">
        <v>9</v>
      </c>
      <c r="M1" s="2" t="s">
        <v>10</v>
      </c>
    </row>
    <row r="2" spans="1:13" ht="12.75">
      <c r="A2" s="1"/>
      <c r="B2" s="1"/>
      <c r="C2" s="1"/>
      <c r="D2" s="1"/>
      <c r="E2" s="9"/>
      <c r="F2" s="1"/>
      <c r="G2" s="1"/>
      <c r="H2" s="9"/>
      <c r="I2" s="1"/>
      <c r="J2" s="1"/>
      <c r="K2" s="1"/>
      <c r="L2" s="1"/>
      <c r="M2" s="1"/>
    </row>
    <row r="3" spans="1:13" ht="12.75">
      <c r="A3" s="1"/>
      <c r="B3" s="1"/>
      <c r="C3" s="1"/>
      <c r="D3" s="4" t="s">
        <v>16</v>
      </c>
      <c r="E3" s="11"/>
      <c r="F3" s="1"/>
      <c r="G3" s="1"/>
      <c r="H3" s="9"/>
      <c r="I3" s="1"/>
      <c r="J3" s="1"/>
      <c r="K3" s="3"/>
      <c r="L3" s="1"/>
      <c r="M3" s="10"/>
    </row>
    <row r="4" spans="1:13" ht="12.75">
      <c r="A4" s="1"/>
      <c r="B4" s="1"/>
      <c r="C4" s="1"/>
      <c r="D4" s="1"/>
      <c r="E4" s="9"/>
      <c r="F4" s="1"/>
      <c r="G4" s="1"/>
      <c r="H4" s="9"/>
      <c r="I4" s="1"/>
      <c r="J4" s="1"/>
      <c r="K4" s="1"/>
      <c r="L4" s="1"/>
      <c r="M4" s="1"/>
    </row>
    <row r="5" spans="1:13" ht="12.75">
      <c r="A5" s="1"/>
      <c r="B5" s="1"/>
      <c r="C5" s="1"/>
      <c r="D5" s="4" t="s">
        <v>17</v>
      </c>
      <c r="E5" s="9"/>
      <c r="F5" s="1"/>
      <c r="G5" s="1"/>
      <c r="H5" s="9"/>
      <c r="I5" s="1"/>
      <c r="J5" s="1"/>
      <c r="K5" s="1"/>
      <c r="L5" s="1"/>
      <c r="M5" s="1"/>
    </row>
    <row r="6" spans="1:13" ht="12.75">
      <c r="A6" s="5" t="s">
        <v>19</v>
      </c>
      <c r="B6" s="5">
        <v>1</v>
      </c>
      <c r="C6" s="5">
        <v>1</v>
      </c>
      <c r="D6" s="12" t="s">
        <v>20</v>
      </c>
      <c r="E6" s="14" t="s">
        <v>68</v>
      </c>
      <c r="F6" s="15"/>
      <c r="G6" s="15"/>
      <c r="H6" s="14" t="s">
        <v>68</v>
      </c>
      <c r="I6" s="14" t="s">
        <v>68</v>
      </c>
      <c r="J6" s="14" t="s">
        <v>68</v>
      </c>
      <c r="K6" s="14" t="s">
        <v>68</v>
      </c>
      <c r="L6" s="14" t="s">
        <v>68</v>
      </c>
      <c r="M6" s="14" t="s">
        <v>68</v>
      </c>
    </row>
    <row r="7" spans="1:13" ht="12.75">
      <c r="A7" s="5" t="s">
        <v>19</v>
      </c>
      <c r="B7" s="5">
        <v>1</v>
      </c>
      <c r="C7" s="5">
        <v>2</v>
      </c>
      <c r="D7" s="8" t="s">
        <v>21</v>
      </c>
      <c r="E7" s="15">
        <v>5200</v>
      </c>
      <c r="F7" s="15"/>
      <c r="G7" s="15"/>
      <c r="H7" s="15">
        <v>5200</v>
      </c>
      <c r="I7" s="14">
        <v>2606.31</v>
      </c>
      <c r="J7" s="14">
        <v>0</v>
      </c>
      <c r="K7" s="14">
        <f>SUM(I7:J7)</f>
        <v>2606.31</v>
      </c>
      <c r="L7" s="14">
        <v>0</v>
      </c>
      <c r="M7" s="14">
        <v>2593.69</v>
      </c>
    </row>
    <row r="8" spans="1:13" ht="12.75">
      <c r="A8" s="5" t="s">
        <v>19</v>
      </c>
      <c r="B8" s="5">
        <v>1</v>
      </c>
      <c r="C8" s="5">
        <v>3</v>
      </c>
      <c r="D8" s="8" t="s">
        <v>22</v>
      </c>
      <c r="E8" s="15">
        <v>12000</v>
      </c>
      <c r="F8" s="15"/>
      <c r="G8" s="15"/>
      <c r="H8" s="15">
        <v>12000</v>
      </c>
      <c r="I8" s="15">
        <v>8694.72</v>
      </c>
      <c r="J8" s="15">
        <v>0</v>
      </c>
      <c r="K8" s="15">
        <f>SUM(I8:J8)</f>
        <v>8694.72</v>
      </c>
      <c r="L8" s="15"/>
      <c r="M8" s="15">
        <v>3305.28</v>
      </c>
    </row>
    <row r="9" spans="1:13" ht="12.75">
      <c r="A9" s="5" t="s">
        <v>19</v>
      </c>
      <c r="B9" s="5">
        <v>1</v>
      </c>
      <c r="C9" s="5">
        <v>4</v>
      </c>
      <c r="D9" s="8" t="s">
        <v>23</v>
      </c>
      <c r="E9" s="14" t="s">
        <v>68</v>
      </c>
      <c r="F9" s="15"/>
      <c r="G9" s="15"/>
      <c r="H9" s="14" t="s">
        <v>68</v>
      </c>
      <c r="I9" s="14">
        <v>0</v>
      </c>
      <c r="J9" s="14">
        <v>0</v>
      </c>
      <c r="K9" s="14" t="s">
        <v>68</v>
      </c>
      <c r="L9" s="14">
        <v>0</v>
      </c>
      <c r="M9" s="14">
        <v>0</v>
      </c>
    </row>
    <row r="10" spans="1:13" ht="12.75">
      <c r="A10" s="5"/>
      <c r="B10" s="5"/>
      <c r="C10" s="5"/>
      <c r="D10" s="2" t="s">
        <v>18</v>
      </c>
      <c r="E10" s="16">
        <f>SUM(E7:E9)</f>
        <v>17200</v>
      </c>
      <c r="F10" s="16"/>
      <c r="G10" s="16"/>
      <c r="H10" s="16">
        <f>SUM(H7:H9)</f>
        <v>17200</v>
      </c>
      <c r="I10" s="16">
        <f>SUM(I7:I9)</f>
        <v>11301.029999999999</v>
      </c>
      <c r="J10" s="16">
        <f>SUM(J5:J9)</f>
        <v>0</v>
      </c>
      <c r="K10" s="16">
        <f>SUM(K7:K9)</f>
        <v>11301.029999999999</v>
      </c>
      <c r="L10" s="17"/>
      <c r="M10" s="16">
        <f>SUM(M7:M9)</f>
        <v>5898.97</v>
      </c>
    </row>
    <row r="11" spans="1:13" ht="12.75">
      <c r="A11" s="5"/>
      <c r="B11" s="5"/>
      <c r="C11" s="5"/>
      <c r="D11" s="1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5"/>
      <c r="B12" s="5"/>
      <c r="C12" s="5"/>
      <c r="D12" s="7" t="s">
        <v>26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5" t="s">
        <v>19</v>
      </c>
      <c r="B13" s="5">
        <v>2</v>
      </c>
      <c r="C13" s="5">
        <v>1</v>
      </c>
      <c r="D13" s="8" t="s">
        <v>29</v>
      </c>
      <c r="E13" s="15">
        <v>309500</v>
      </c>
      <c r="F13" s="15"/>
      <c r="G13" s="15"/>
      <c r="H13" s="15">
        <v>309500</v>
      </c>
      <c r="I13" s="14">
        <v>198564.62</v>
      </c>
      <c r="J13" s="15">
        <v>0</v>
      </c>
      <c r="K13" s="15">
        <f aca="true" t="shared" si="0" ref="K13:K18">SUM(I13:J13)</f>
        <v>198564.62</v>
      </c>
      <c r="L13" s="15">
        <v>0</v>
      </c>
      <c r="M13" s="14">
        <v>110935.38</v>
      </c>
    </row>
    <row r="14" spans="1:13" ht="12.75">
      <c r="A14" s="5" t="s">
        <v>19</v>
      </c>
      <c r="B14" s="5">
        <v>2</v>
      </c>
      <c r="C14" s="5">
        <v>2</v>
      </c>
      <c r="D14" s="8" t="s">
        <v>30</v>
      </c>
      <c r="E14" s="15">
        <v>492040.4</v>
      </c>
      <c r="F14" s="15"/>
      <c r="G14" s="15"/>
      <c r="H14" s="15">
        <v>492040.4</v>
      </c>
      <c r="I14" s="14">
        <v>192568.93</v>
      </c>
      <c r="J14" s="14">
        <v>5075.2</v>
      </c>
      <c r="K14" s="15">
        <f t="shared" si="0"/>
        <v>197644.13</v>
      </c>
      <c r="L14" s="14">
        <v>0</v>
      </c>
      <c r="M14" s="14">
        <v>294396.27</v>
      </c>
    </row>
    <row r="15" spans="1:13" ht="12.75">
      <c r="A15" s="5" t="s">
        <v>19</v>
      </c>
      <c r="B15" s="5">
        <v>2</v>
      </c>
      <c r="C15" s="5">
        <v>3</v>
      </c>
      <c r="D15" s="8" t="s">
        <v>31</v>
      </c>
      <c r="E15" s="15">
        <v>119500</v>
      </c>
      <c r="F15" s="15"/>
      <c r="G15" s="15"/>
      <c r="H15" s="15">
        <v>119500</v>
      </c>
      <c r="I15" s="14">
        <v>68326.3</v>
      </c>
      <c r="J15" s="14">
        <v>0</v>
      </c>
      <c r="K15" s="15">
        <f t="shared" si="0"/>
        <v>68326.3</v>
      </c>
      <c r="L15" s="14">
        <v>0</v>
      </c>
      <c r="M15" s="14">
        <v>51173.7</v>
      </c>
    </row>
    <row r="16" spans="1:13" ht="12.75">
      <c r="A16" s="5" t="s">
        <v>19</v>
      </c>
      <c r="B16" s="5">
        <v>2</v>
      </c>
      <c r="C16" s="5">
        <v>4</v>
      </c>
      <c r="D16" s="8" t="s">
        <v>40</v>
      </c>
      <c r="E16" s="15">
        <v>36455</v>
      </c>
      <c r="F16" s="15"/>
      <c r="G16" s="15"/>
      <c r="H16" s="15">
        <v>36455</v>
      </c>
      <c r="I16" s="15">
        <v>7702.81</v>
      </c>
      <c r="J16" s="15">
        <v>0</v>
      </c>
      <c r="K16" s="15">
        <f t="shared" si="0"/>
        <v>7702.81</v>
      </c>
      <c r="L16" s="15">
        <v>0</v>
      </c>
      <c r="M16" s="15">
        <v>28752.19</v>
      </c>
    </row>
    <row r="17" spans="1:13" ht="12.75">
      <c r="A17" s="5" t="s">
        <v>19</v>
      </c>
      <c r="B17" s="5">
        <v>2</v>
      </c>
      <c r="C17" s="5">
        <v>5</v>
      </c>
      <c r="D17" s="8" t="s">
        <v>41</v>
      </c>
      <c r="E17" s="15">
        <v>2000</v>
      </c>
      <c r="F17" s="15"/>
      <c r="G17" s="15"/>
      <c r="H17" s="15">
        <v>2000</v>
      </c>
      <c r="I17" s="15">
        <v>298.8</v>
      </c>
      <c r="J17" s="15">
        <v>0</v>
      </c>
      <c r="K17" s="15">
        <f t="shared" si="0"/>
        <v>298.8</v>
      </c>
      <c r="L17" s="15">
        <v>0</v>
      </c>
      <c r="M17" s="15">
        <v>1701.2</v>
      </c>
    </row>
    <row r="18" spans="1:13" ht="12.75">
      <c r="A18" s="5" t="s">
        <v>19</v>
      </c>
      <c r="B18" s="5">
        <v>2</v>
      </c>
      <c r="C18" s="5">
        <v>6</v>
      </c>
      <c r="D18" s="8" t="s">
        <v>42</v>
      </c>
      <c r="E18" s="15">
        <v>20400</v>
      </c>
      <c r="F18" s="15"/>
      <c r="G18" s="15"/>
      <c r="H18" s="15">
        <v>20400</v>
      </c>
      <c r="I18" s="14">
        <v>5265.15</v>
      </c>
      <c r="J18" s="14">
        <v>0</v>
      </c>
      <c r="K18" s="14">
        <f t="shared" si="0"/>
        <v>5265.15</v>
      </c>
      <c r="L18" s="14">
        <v>0</v>
      </c>
      <c r="M18" s="14">
        <v>15134.85</v>
      </c>
    </row>
    <row r="19" spans="1:13" ht="12.75">
      <c r="A19" s="5" t="s">
        <v>19</v>
      </c>
      <c r="B19" s="5">
        <v>2</v>
      </c>
      <c r="C19" s="5">
        <v>7</v>
      </c>
      <c r="D19" s="8" t="s">
        <v>32</v>
      </c>
      <c r="E19" s="14" t="s">
        <v>68</v>
      </c>
      <c r="F19" s="15"/>
      <c r="G19" s="15"/>
      <c r="H19" s="14" t="s">
        <v>68</v>
      </c>
      <c r="I19" s="14" t="s">
        <v>76</v>
      </c>
      <c r="J19" s="14"/>
      <c r="K19" s="14" t="s">
        <v>68</v>
      </c>
      <c r="L19" s="14" t="s">
        <v>70</v>
      </c>
      <c r="M19" s="14" t="s">
        <v>68</v>
      </c>
    </row>
    <row r="20" spans="1:13" ht="12.75">
      <c r="A20" s="5" t="s">
        <v>19</v>
      </c>
      <c r="B20" s="5">
        <v>2</v>
      </c>
      <c r="C20" s="5">
        <v>8</v>
      </c>
      <c r="D20" s="8" t="s">
        <v>33</v>
      </c>
      <c r="E20" s="15">
        <v>43700</v>
      </c>
      <c r="F20" s="15"/>
      <c r="G20" s="15"/>
      <c r="H20" s="15">
        <v>43700</v>
      </c>
      <c r="I20" s="14">
        <v>13893.45</v>
      </c>
      <c r="J20" s="14">
        <v>0</v>
      </c>
      <c r="K20" s="14">
        <f>SUM(I20:J20)</f>
        <v>13893.45</v>
      </c>
      <c r="L20" s="14">
        <v>0</v>
      </c>
      <c r="M20" s="14">
        <v>29806.55</v>
      </c>
    </row>
    <row r="21" spans="1:13" ht="12.75">
      <c r="A21" s="5" t="s">
        <v>19</v>
      </c>
      <c r="B21" s="5">
        <v>2</v>
      </c>
      <c r="C21" s="5">
        <v>9</v>
      </c>
      <c r="D21" s="8" t="s">
        <v>34</v>
      </c>
      <c r="E21" s="15">
        <v>11400</v>
      </c>
      <c r="F21" s="15"/>
      <c r="G21" s="15"/>
      <c r="H21" s="15">
        <v>11400</v>
      </c>
      <c r="I21" s="15">
        <v>1017.97</v>
      </c>
      <c r="J21" s="15">
        <v>0</v>
      </c>
      <c r="K21" s="15">
        <f>SUM(I21:J21)</f>
        <v>1017.97</v>
      </c>
      <c r="L21" s="15">
        <v>0</v>
      </c>
      <c r="M21" s="15">
        <v>10382.03</v>
      </c>
    </row>
    <row r="22" spans="1:13" ht="12.75">
      <c r="A22" s="5" t="s">
        <v>19</v>
      </c>
      <c r="B22" s="5">
        <v>2</v>
      </c>
      <c r="C22" s="5">
        <v>10</v>
      </c>
      <c r="D22" s="8" t="s">
        <v>43</v>
      </c>
      <c r="E22" s="15">
        <v>2000</v>
      </c>
      <c r="F22" s="15"/>
      <c r="G22" s="15"/>
      <c r="H22" s="15">
        <v>2000</v>
      </c>
      <c r="I22" s="15">
        <v>0</v>
      </c>
      <c r="J22" s="15">
        <v>0</v>
      </c>
      <c r="K22" s="18">
        <v>0</v>
      </c>
      <c r="L22" s="15">
        <v>0</v>
      </c>
      <c r="M22" s="15">
        <v>2000</v>
      </c>
    </row>
    <row r="23" spans="1:13" ht="12.75">
      <c r="A23" s="5" t="s">
        <v>19</v>
      </c>
      <c r="B23" s="5">
        <v>2</v>
      </c>
      <c r="C23" s="5">
        <v>11</v>
      </c>
      <c r="D23" s="8" t="s">
        <v>35</v>
      </c>
      <c r="E23" s="15">
        <v>3500</v>
      </c>
      <c r="F23" s="15"/>
      <c r="G23" s="15"/>
      <c r="H23" s="15">
        <v>3500</v>
      </c>
      <c r="I23" s="15">
        <v>1125.97</v>
      </c>
      <c r="J23" s="15">
        <v>0</v>
      </c>
      <c r="K23" s="15">
        <f>SUM(I23:J23)</f>
        <v>1125.97</v>
      </c>
      <c r="L23" s="15">
        <v>0</v>
      </c>
      <c r="M23" s="15">
        <v>2374.03</v>
      </c>
    </row>
    <row r="24" spans="1:13" ht="12.75">
      <c r="A24" s="5" t="s">
        <v>19</v>
      </c>
      <c r="B24" s="5">
        <v>2</v>
      </c>
      <c r="C24" s="5">
        <v>12</v>
      </c>
      <c r="D24" s="8" t="s">
        <v>36</v>
      </c>
      <c r="E24" s="15">
        <v>11800</v>
      </c>
      <c r="F24" s="15"/>
      <c r="G24" s="15"/>
      <c r="H24" s="15">
        <v>11800</v>
      </c>
      <c r="I24" s="15">
        <v>10514.74</v>
      </c>
      <c r="J24" s="15"/>
      <c r="K24" s="15">
        <f>SUM(I24:J24)</f>
        <v>10514.74</v>
      </c>
      <c r="L24" s="15">
        <v>0</v>
      </c>
      <c r="M24" s="15">
        <v>1285.26</v>
      </c>
    </row>
    <row r="25" spans="1:13" ht="12.75">
      <c r="A25" s="5" t="s">
        <v>19</v>
      </c>
      <c r="B25" s="5">
        <v>2</v>
      </c>
      <c r="C25" s="5">
        <v>13</v>
      </c>
      <c r="D25" s="8" t="s">
        <v>37</v>
      </c>
      <c r="E25" s="14" t="s">
        <v>68</v>
      </c>
      <c r="F25" s="15"/>
      <c r="G25" s="15"/>
      <c r="H25" s="14" t="s">
        <v>68</v>
      </c>
      <c r="I25" s="14" t="s">
        <v>76</v>
      </c>
      <c r="J25" s="14"/>
      <c r="K25" s="14" t="s">
        <v>68</v>
      </c>
      <c r="L25" s="14" t="s">
        <v>70</v>
      </c>
      <c r="M25" s="14" t="s">
        <v>68</v>
      </c>
    </row>
    <row r="26" spans="1:13" ht="12.75">
      <c r="A26" s="5" t="s">
        <v>19</v>
      </c>
      <c r="B26" s="5">
        <v>2</v>
      </c>
      <c r="C26" s="5">
        <v>14</v>
      </c>
      <c r="D26" s="8" t="s">
        <v>38</v>
      </c>
      <c r="E26" s="15">
        <v>35000</v>
      </c>
      <c r="F26" s="15"/>
      <c r="G26" s="15"/>
      <c r="H26" s="15">
        <v>35000</v>
      </c>
      <c r="I26" s="15">
        <v>4155.73</v>
      </c>
      <c r="J26" s="15">
        <v>0</v>
      </c>
      <c r="K26" s="15">
        <f>SUM(I26:J26)</f>
        <v>4155.73</v>
      </c>
      <c r="L26" s="15">
        <v>0</v>
      </c>
      <c r="M26" s="15">
        <v>30844.27</v>
      </c>
    </row>
    <row r="27" spans="1:13" ht="12.75">
      <c r="A27" s="5" t="s">
        <v>19</v>
      </c>
      <c r="B27" s="5">
        <v>2</v>
      </c>
      <c r="C27" s="5">
        <v>15</v>
      </c>
      <c r="D27" s="8" t="s">
        <v>44</v>
      </c>
      <c r="E27" s="14" t="s">
        <v>68</v>
      </c>
      <c r="F27" s="15"/>
      <c r="G27" s="15"/>
      <c r="H27" s="14" t="s">
        <v>68</v>
      </c>
      <c r="I27" s="14" t="s">
        <v>76</v>
      </c>
      <c r="J27" s="14">
        <v>0</v>
      </c>
      <c r="K27" s="14" t="s">
        <v>68</v>
      </c>
      <c r="L27" s="14" t="s">
        <v>70</v>
      </c>
      <c r="M27" s="14" t="s">
        <v>68</v>
      </c>
    </row>
    <row r="28" spans="1:13" ht="12.75">
      <c r="A28" s="5" t="s">
        <v>19</v>
      </c>
      <c r="B28" s="5">
        <v>2</v>
      </c>
      <c r="C28" s="5">
        <v>16</v>
      </c>
      <c r="D28" s="8" t="s">
        <v>39</v>
      </c>
      <c r="E28" s="14" t="s">
        <v>68</v>
      </c>
      <c r="F28" s="15"/>
      <c r="G28" s="15"/>
      <c r="H28" s="14" t="s">
        <v>68</v>
      </c>
      <c r="I28" s="14" t="s">
        <v>76</v>
      </c>
      <c r="J28" s="14">
        <v>0</v>
      </c>
      <c r="K28" s="14" t="s">
        <v>68</v>
      </c>
      <c r="L28" s="14" t="s">
        <v>70</v>
      </c>
      <c r="M28" s="14" t="s">
        <v>68</v>
      </c>
    </row>
    <row r="29" spans="1:13" ht="12.75">
      <c r="A29" s="5" t="s">
        <v>19</v>
      </c>
      <c r="B29" s="5">
        <v>2</v>
      </c>
      <c r="C29" s="5">
        <v>17</v>
      </c>
      <c r="D29" s="8" t="s">
        <v>45</v>
      </c>
      <c r="E29" s="15">
        <v>27260</v>
      </c>
      <c r="F29" s="15"/>
      <c r="G29" s="15"/>
      <c r="H29" s="15">
        <v>27260</v>
      </c>
      <c r="I29" s="15">
        <v>11825.02</v>
      </c>
      <c r="J29" s="15">
        <v>0</v>
      </c>
      <c r="K29" s="15">
        <f>SUM(I29:J29)</f>
        <v>11825.02</v>
      </c>
      <c r="L29" s="15">
        <v>0</v>
      </c>
      <c r="M29" s="15">
        <v>15434.98</v>
      </c>
    </row>
    <row r="30" spans="1:13" ht="12.75">
      <c r="A30" s="5" t="s">
        <v>19</v>
      </c>
      <c r="B30" s="5">
        <v>2</v>
      </c>
      <c r="C30" s="5">
        <v>18</v>
      </c>
      <c r="D30" s="13" t="s">
        <v>46</v>
      </c>
      <c r="E30" s="15">
        <v>38100</v>
      </c>
      <c r="F30" s="15"/>
      <c r="G30" s="15"/>
      <c r="H30" s="15">
        <v>38100</v>
      </c>
      <c r="I30" s="15">
        <v>14087.96</v>
      </c>
      <c r="J30" s="15">
        <v>0</v>
      </c>
      <c r="K30" s="15">
        <f>SUM(I30:J30)</f>
        <v>14087.96</v>
      </c>
      <c r="L30" s="18">
        <v>0</v>
      </c>
      <c r="M30" s="15">
        <v>24012.04</v>
      </c>
    </row>
    <row r="31" spans="1:13" ht="12.75">
      <c r="A31" s="5"/>
      <c r="B31" s="5">
        <v>2</v>
      </c>
      <c r="C31" s="5">
        <v>19</v>
      </c>
      <c r="D31" s="22" t="s">
        <v>73</v>
      </c>
      <c r="E31" s="15">
        <v>40000</v>
      </c>
      <c r="F31" s="15"/>
      <c r="G31" s="15"/>
      <c r="H31" s="15">
        <v>40000</v>
      </c>
      <c r="I31" s="15">
        <v>13957.32</v>
      </c>
      <c r="J31" s="15">
        <v>0</v>
      </c>
      <c r="K31" s="15">
        <f>SUM(I31:J31)</f>
        <v>13957.32</v>
      </c>
      <c r="L31" s="18">
        <v>0</v>
      </c>
      <c r="M31" s="15">
        <v>26042.68</v>
      </c>
    </row>
    <row r="32" spans="1:13" ht="12.75">
      <c r="A32" s="5"/>
      <c r="B32" s="5">
        <v>2</v>
      </c>
      <c r="C32" s="5">
        <v>20</v>
      </c>
      <c r="D32" s="13" t="s">
        <v>74</v>
      </c>
      <c r="E32" s="23">
        <v>16000</v>
      </c>
      <c r="F32" s="15"/>
      <c r="G32" s="15"/>
      <c r="H32" s="23">
        <v>16000</v>
      </c>
      <c r="I32" s="15">
        <v>9400</v>
      </c>
      <c r="J32" s="15">
        <v>0</v>
      </c>
      <c r="K32" s="15">
        <f>SUM(I32:J32)</f>
        <v>9400</v>
      </c>
      <c r="L32" s="18">
        <v>0</v>
      </c>
      <c r="M32" s="15">
        <v>6600</v>
      </c>
    </row>
    <row r="33" spans="1:13" ht="12.75">
      <c r="A33" s="5"/>
      <c r="B33" s="5">
        <v>2</v>
      </c>
      <c r="C33" s="5">
        <v>21</v>
      </c>
      <c r="D33" s="13" t="s">
        <v>75</v>
      </c>
      <c r="E33" s="23">
        <v>3300</v>
      </c>
      <c r="F33" s="15"/>
      <c r="G33" s="15"/>
      <c r="H33" s="23">
        <v>3300</v>
      </c>
      <c r="I33" s="15">
        <v>0</v>
      </c>
      <c r="J33" s="15">
        <v>0</v>
      </c>
      <c r="K33" s="15">
        <v>0</v>
      </c>
      <c r="L33" s="18"/>
      <c r="M33" s="15">
        <v>3300</v>
      </c>
    </row>
    <row r="34" spans="1:13" ht="12.75">
      <c r="A34" s="5"/>
      <c r="B34" s="5"/>
      <c r="C34" s="5"/>
      <c r="D34" s="2" t="s">
        <v>27</v>
      </c>
      <c r="E34" s="16">
        <f>SUM(E13:E33)</f>
        <v>1211955.4</v>
      </c>
      <c r="F34" s="15"/>
      <c r="G34" s="15"/>
      <c r="H34" s="16">
        <f>SUM(H13:H33)</f>
        <v>1211955.4</v>
      </c>
      <c r="I34" s="16">
        <f>SUM(I13:I33)</f>
        <v>552704.7699999999</v>
      </c>
      <c r="J34" s="16">
        <f>SUM(J13:J33)</f>
        <v>5075.2</v>
      </c>
      <c r="K34" s="16">
        <f>SUM(K13:K33)</f>
        <v>557779.9699999999</v>
      </c>
      <c r="L34" s="19">
        <f>SUM(L13:L32)</f>
        <v>0</v>
      </c>
      <c r="M34" s="16">
        <f>SUM(M13:M33)</f>
        <v>654175.4300000002</v>
      </c>
    </row>
    <row r="35" spans="1:13" ht="12.75">
      <c r="A35" s="5"/>
      <c r="B35" s="5"/>
      <c r="C35" s="5"/>
      <c r="D35" s="1"/>
      <c r="E35" s="15"/>
      <c r="F35" s="15"/>
      <c r="G35" s="15"/>
      <c r="H35" s="15"/>
      <c r="I35" s="15"/>
      <c r="J35" s="15"/>
      <c r="K35" s="15"/>
      <c r="L35" s="18"/>
      <c r="M35" s="15"/>
    </row>
    <row r="36" spans="1:13" ht="12.75">
      <c r="A36" s="5"/>
      <c r="B36" s="5"/>
      <c r="C36" s="5"/>
      <c r="D36" s="2" t="s">
        <v>28</v>
      </c>
      <c r="E36" s="16">
        <v>1229155.4</v>
      </c>
      <c r="F36" s="16"/>
      <c r="G36" s="16"/>
      <c r="H36" s="16">
        <v>1229155.4</v>
      </c>
      <c r="I36" s="16">
        <v>564005.8</v>
      </c>
      <c r="J36" s="16">
        <v>5075.2</v>
      </c>
      <c r="K36" s="16">
        <f>SUM(I36:J36)</f>
        <v>569081</v>
      </c>
      <c r="L36" s="19">
        <v>0</v>
      </c>
      <c r="M36" s="16">
        <v>660074.4</v>
      </c>
    </row>
    <row r="37" spans="1:13" ht="12.75">
      <c r="A37" s="5"/>
      <c r="B37" s="5"/>
      <c r="C37" s="5"/>
      <c r="D37" s="1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5"/>
      <c r="B38" s="5"/>
      <c r="C38" s="5"/>
      <c r="D38" s="4" t="s">
        <v>47</v>
      </c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5" t="s">
        <v>19</v>
      </c>
      <c r="B39" s="5">
        <v>3</v>
      </c>
      <c r="C39" s="5">
        <v>1</v>
      </c>
      <c r="D39" s="8" t="s">
        <v>48</v>
      </c>
      <c r="E39" s="14" t="s">
        <v>68</v>
      </c>
      <c r="F39" s="15"/>
      <c r="G39" s="15"/>
      <c r="H39" s="14" t="s">
        <v>68</v>
      </c>
      <c r="I39" s="14" t="s">
        <v>68</v>
      </c>
      <c r="J39" s="14" t="s">
        <v>68</v>
      </c>
      <c r="K39" s="14" t="s">
        <v>68</v>
      </c>
      <c r="L39" s="14" t="s">
        <v>68</v>
      </c>
      <c r="M39" s="14"/>
    </row>
    <row r="40" spans="1:13" ht="12.75">
      <c r="A40" s="5" t="s">
        <v>19</v>
      </c>
      <c r="B40" s="5">
        <v>3</v>
      </c>
      <c r="C40" s="5">
        <v>2</v>
      </c>
      <c r="D40" s="8" t="s">
        <v>66</v>
      </c>
      <c r="E40" s="14" t="s">
        <v>68</v>
      </c>
      <c r="F40" s="15"/>
      <c r="G40" s="15"/>
      <c r="H40" s="14" t="s">
        <v>68</v>
      </c>
      <c r="I40" s="14" t="s">
        <v>68</v>
      </c>
      <c r="J40" s="14" t="s">
        <v>68</v>
      </c>
      <c r="K40" s="14" t="s">
        <v>68</v>
      </c>
      <c r="L40" s="14" t="s">
        <v>70</v>
      </c>
      <c r="M40" s="15"/>
    </row>
    <row r="41" spans="1:13" ht="12.75">
      <c r="A41" s="5" t="s">
        <v>19</v>
      </c>
      <c r="B41" s="5">
        <v>3</v>
      </c>
      <c r="C41" s="5">
        <v>3</v>
      </c>
      <c r="D41" s="8" t="s">
        <v>49</v>
      </c>
      <c r="E41" s="14" t="s">
        <v>70</v>
      </c>
      <c r="F41" s="15"/>
      <c r="G41" s="15"/>
      <c r="H41" s="14" t="s">
        <v>70</v>
      </c>
      <c r="I41" s="14" t="s">
        <v>68</v>
      </c>
      <c r="J41" s="14" t="s">
        <v>68</v>
      </c>
      <c r="K41" s="14" t="s">
        <v>70</v>
      </c>
      <c r="L41" s="14" t="s">
        <v>70</v>
      </c>
      <c r="M41" s="14"/>
    </row>
    <row r="42" spans="1:13" ht="12.75">
      <c r="A42" s="5" t="s">
        <v>19</v>
      </c>
      <c r="B42" s="5">
        <v>3</v>
      </c>
      <c r="C42" s="5">
        <v>4</v>
      </c>
      <c r="D42" s="8" t="s">
        <v>50</v>
      </c>
      <c r="E42" s="14" t="s">
        <v>68</v>
      </c>
      <c r="F42" s="15"/>
      <c r="G42" s="15"/>
      <c r="H42" s="14" t="s">
        <v>68</v>
      </c>
      <c r="I42" s="14" t="s">
        <v>68</v>
      </c>
      <c r="J42" s="14" t="s">
        <v>68</v>
      </c>
      <c r="K42" s="14" t="s">
        <v>68</v>
      </c>
      <c r="L42" s="14" t="s">
        <v>70</v>
      </c>
      <c r="M42" s="14"/>
    </row>
    <row r="43" spans="1:13" ht="12.75">
      <c r="A43" s="5" t="s">
        <v>19</v>
      </c>
      <c r="B43" s="5">
        <v>3</v>
      </c>
      <c r="C43" s="5">
        <v>5</v>
      </c>
      <c r="D43" s="8" t="s">
        <v>51</v>
      </c>
      <c r="E43" s="14" t="s">
        <v>68</v>
      </c>
      <c r="F43" s="15"/>
      <c r="G43" s="15"/>
      <c r="H43" s="14" t="s">
        <v>68</v>
      </c>
      <c r="I43" s="14" t="s">
        <v>68</v>
      </c>
      <c r="J43" s="14" t="s">
        <v>68</v>
      </c>
      <c r="K43" s="14" t="s">
        <v>68</v>
      </c>
      <c r="L43" s="14" t="s">
        <v>70</v>
      </c>
      <c r="M43" s="14"/>
    </row>
    <row r="44" spans="1:13" ht="12.75">
      <c r="A44" s="5" t="s">
        <v>19</v>
      </c>
      <c r="B44" s="5">
        <v>3</v>
      </c>
      <c r="C44" s="5">
        <v>6</v>
      </c>
      <c r="D44" s="8" t="s">
        <v>52</v>
      </c>
      <c r="E44" s="14">
        <v>140000</v>
      </c>
      <c r="F44" s="15"/>
      <c r="G44" s="15"/>
      <c r="H44" s="14">
        <v>140000</v>
      </c>
      <c r="I44" s="14">
        <v>0</v>
      </c>
      <c r="J44" s="14">
        <v>0</v>
      </c>
      <c r="K44" s="14">
        <v>0</v>
      </c>
      <c r="L44" s="14">
        <v>0</v>
      </c>
      <c r="M44" s="14">
        <v>140000</v>
      </c>
    </row>
    <row r="45" spans="1:13" ht="12.75">
      <c r="A45" s="5" t="s">
        <v>19</v>
      </c>
      <c r="B45" s="5">
        <v>3</v>
      </c>
      <c r="C45" s="5">
        <v>7</v>
      </c>
      <c r="D45" s="8" t="s">
        <v>67</v>
      </c>
      <c r="E45" s="14" t="s">
        <v>68</v>
      </c>
      <c r="F45" s="15"/>
      <c r="G45" s="15"/>
      <c r="H45" s="14" t="s">
        <v>68</v>
      </c>
      <c r="I45" s="14" t="s">
        <v>68</v>
      </c>
      <c r="J45" s="14" t="s">
        <v>68</v>
      </c>
      <c r="K45" s="14" t="s">
        <v>68</v>
      </c>
      <c r="L45" s="14" t="s">
        <v>70</v>
      </c>
      <c r="M45" s="14">
        <v>0</v>
      </c>
    </row>
    <row r="46" spans="1:13" ht="12.75">
      <c r="A46" s="5" t="s">
        <v>19</v>
      </c>
      <c r="B46" s="5">
        <v>3</v>
      </c>
      <c r="C46" s="5">
        <v>8</v>
      </c>
      <c r="D46" s="8" t="s">
        <v>53</v>
      </c>
      <c r="E46" s="14" t="s">
        <v>68</v>
      </c>
      <c r="F46" s="15"/>
      <c r="G46" s="15"/>
      <c r="H46" s="14" t="s">
        <v>68</v>
      </c>
      <c r="I46" s="14" t="s">
        <v>68</v>
      </c>
      <c r="J46" s="14" t="s">
        <v>68</v>
      </c>
      <c r="K46" s="14" t="s">
        <v>68</v>
      </c>
      <c r="L46" s="14" t="s">
        <v>70</v>
      </c>
      <c r="M46" s="14"/>
    </row>
    <row r="47" spans="1:13" ht="12.75">
      <c r="A47" s="5" t="s">
        <v>19</v>
      </c>
      <c r="B47" s="5">
        <v>3</v>
      </c>
      <c r="C47" s="5">
        <v>9</v>
      </c>
      <c r="D47" s="8" t="s">
        <v>54</v>
      </c>
      <c r="E47" s="14" t="s">
        <v>68</v>
      </c>
      <c r="F47" s="15"/>
      <c r="G47" s="15"/>
      <c r="H47" s="14" t="s">
        <v>68</v>
      </c>
      <c r="I47" s="14" t="s">
        <v>68</v>
      </c>
      <c r="J47" s="14" t="s">
        <v>68</v>
      </c>
      <c r="K47" s="14" t="s">
        <v>68</v>
      </c>
      <c r="L47" s="14" t="s">
        <v>70</v>
      </c>
      <c r="M47" s="14"/>
    </row>
    <row r="48" spans="1:13" ht="12.75">
      <c r="A48" s="5" t="s">
        <v>19</v>
      </c>
      <c r="B48" s="5">
        <v>3</v>
      </c>
      <c r="C48" s="5">
        <v>10</v>
      </c>
      <c r="D48" s="8" t="s">
        <v>55</v>
      </c>
      <c r="E48" s="14" t="s">
        <v>70</v>
      </c>
      <c r="F48" s="15"/>
      <c r="G48" s="15"/>
      <c r="H48" s="14" t="s">
        <v>70</v>
      </c>
      <c r="I48" s="14" t="s">
        <v>68</v>
      </c>
      <c r="J48" s="14" t="s">
        <v>68</v>
      </c>
      <c r="K48" s="15">
        <v>0</v>
      </c>
      <c r="L48" s="15">
        <v>0</v>
      </c>
      <c r="M48" s="15"/>
    </row>
    <row r="49" spans="1:13" ht="12.75">
      <c r="A49" s="5" t="s">
        <v>19</v>
      </c>
      <c r="B49" s="5">
        <v>3</v>
      </c>
      <c r="C49" s="5">
        <v>11</v>
      </c>
      <c r="D49" s="8" t="s">
        <v>56</v>
      </c>
      <c r="E49" s="14" t="s">
        <v>68</v>
      </c>
      <c r="F49" s="15"/>
      <c r="G49" s="15"/>
      <c r="H49" s="14" t="s">
        <v>68</v>
      </c>
      <c r="I49" s="14" t="s">
        <v>68</v>
      </c>
      <c r="J49" s="14" t="s">
        <v>68</v>
      </c>
      <c r="K49" s="14" t="s">
        <v>68</v>
      </c>
      <c r="L49" s="14" t="s">
        <v>70</v>
      </c>
      <c r="M49" s="14"/>
    </row>
    <row r="50" spans="1:13" ht="12.75">
      <c r="A50" s="5" t="s">
        <v>19</v>
      </c>
      <c r="B50" s="5">
        <v>3</v>
      </c>
      <c r="C50" s="5">
        <v>12</v>
      </c>
      <c r="D50" s="8" t="s">
        <v>57</v>
      </c>
      <c r="E50" s="14" t="s">
        <v>68</v>
      </c>
      <c r="F50" s="15"/>
      <c r="G50" s="15"/>
      <c r="H50" s="14" t="s">
        <v>68</v>
      </c>
      <c r="I50" s="14" t="s">
        <v>68</v>
      </c>
      <c r="J50" s="14" t="s">
        <v>68</v>
      </c>
      <c r="K50" s="14" t="s">
        <v>68</v>
      </c>
      <c r="L50" s="14" t="s">
        <v>70</v>
      </c>
      <c r="M50" s="14"/>
    </row>
    <row r="51" spans="1:13" ht="12.75">
      <c r="A51" s="5" t="s">
        <v>19</v>
      </c>
      <c r="B51" s="5">
        <v>3</v>
      </c>
      <c r="C51" s="5">
        <v>13</v>
      </c>
      <c r="D51" s="8" t="s">
        <v>58</v>
      </c>
      <c r="E51" s="14" t="s">
        <v>76</v>
      </c>
      <c r="F51" s="15"/>
      <c r="G51" s="15"/>
      <c r="H51" s="14" t="s">
        <v>76</v>
      </c>
      <c r="I51" s="14" t="s">
        <v>70</v>
      </c>
      <c r="J51" s="14" t="s">
        <v>68</v>
      </c>
      <c r="K51" s="14" t="s">
        <v>68</v>
      </c>
      <c r="L51" s="14" t="s">
        <v>68</v>
      </c>
      <c r="M51" s="15"/>
    </row>
    <row r="52" spans="1:13" ht="12.75">
      <c r="A52" s="5" t="s">
        <v>19</v>
      </c>
      <c r="B52" s="5">
        <v>3</v>
      </c>
      <c r="C52" s="5">
        <v>14</v>
      </c>
      <c r="D52" s="8" t="s">
        <v>71</v>
      </c>
      <c r="E52" s="15">
        <v>15682.47</v>
      </c>
      <c r="F52" s="15"/>
      <c r="G52" s="15"/>
      <c r="H52" s="15">
        <v>15682.47</v>
      </c>
      <c r="I52" s="15">
        <v>0</v>
      </c>
      <c r="J52" s="15">
        <v>0</v>
      </c>
      <c r="K52" s="14" t="s">
        <v>68</v>
      </c>
      <c r="L52" s="14">
        <v>0</v>
      </c>
      <c r="M52" s="15">
        <v>15682.47</v>
      </c>
    </row>
    <row r="53" spans="1:13" ht="12.75">
      <c r="A53" s="5"/>
      <c r="B53" s="5"/>
      <c r="C53" s="5"/>
      <c r="D53" s="2" t="s">
        <v>59</v>
      </c>
      <c r="E53" s="16">
        <f>SUM(E39:E52)</f>
        <v>155682.47</v>
      </c>
      <c r="F53" s="15"/>
      <c r="G53" s="15"/>
      <c r="H53" s="16">
        <f>SUM(H39:H52)</f>
        <v>155682.47</v>
      </c>
      <c r="I53" s="16">
        <v>0</v>
      </c>
      <c r="J53" s="16">
        <f>SUM(J39:J52)</f>
        <v>0</v>
      </c>
      <c r="K53" s="16">
        <f>SUM(K39:K52)</f>
        <v>0</v>
      </c>
      <c r="L53" s="16">
        <f>SUM(L39:L52)</f>
        <v>0</v>
      </c>
      <c r="M53" s="16">
        <f>SUM(M39:M52)</f>
        <v>155682.47</v>
      </c>
    </row>
    <row r="54" spans="1:13" ht="12.75">
      <c r="A54" s="5"/>
      <c r="B54" s="5"/>
      <c r="C54" s="5"/>
      <c r="D54" s="2"/>
      <c r="E54" s="16"/>
      <c r="F54" s="15"/>
      <c r="G54" s="15"/>
      <c r="H54" s="16"/>
      <c r="I54" s="16"/>
      <c r="J54" s="16"/>
      <c r="K54" s="16"/>
      <c r="L54" s="16"/>
      <c r="M54" s="16"/>
    </row>
    <row r="55" spans="1:13" ht="12.75">
      <c r="A55" s="5"/>
      <c r="B55" s="5"/>
      <c r="C55" s="5"/>
      <c r="D55" s="2" t="s">
        <v>65</v>
      </c>
      <c r="E55" s="16">
        <v>1384837.87</v>
      </c>
      <c r="F55" s="15"/>
      <c r="G55" s="15"/>
      <c r="H55" s="16">
        <v>1384837.87</v>
      </c>
      <c r="I55" s="16">
        <v>564005.8</v>
      </c>
      <c r="J55" s="16">
        <v>5075.2</v>
      </c>
      <c r="K55" s="16">
        <f>SUM(I55:J55)</f>
        <v>569081</v>
      </c>
      <c r="L55" s="16">
        <v>0</v>
      </c>
      <c r="M55" s="16">
        <v>815756.87</v>
      </c>
    </row>
    <row r="56" spans="1:13" ht="12.75">
      <c r="A56" s="5"/>
      <c r="B56" s="5"/>
      <c r="C56" s="5"/>
      <c r="D56" s="1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"/>
      <c r="B57" s="1"/>
      <c r="C57" s="1"/>
      <c r="D57" s="2" t="s">
        <v>11</v>
      </c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5" t="s">
        <v>19</v>
      </c>
      <c r="B58" s="5">
        <v>4</v>
      </c>
      <c r="C58" s="5">
        <v>1</v>
      </c>
      <c r="D58" s="8" t="s">
        <v>60</v>
      </c>
      <c r="E58" s="16">
        <v>120000</v>
      </c>
      <c r="F58" s="16"/>
      <c r="G58" s="16"/>
      <c r="H58" s="16">
        <v>120000</v>
      </c>
      <c r="I58" s="16">
        <v>0</v>
      </c>
      <c r="J58" s="16">
        <v>0</v>
      </c>
      <c r="K58" s="16">
        <f>SUM(I58:J58)</f>
        <v>0</v>
      </c>
      <c r="L58" s="16">
        <v>0</v>
      </c>
      <c r="M58" s="16">
        <v>120000</v>
      </c>
    </row>
    <row r="59" spans="1:13" ht="12.75">
      <c r="A59" s="5"/>
      <c r="B59" s="5"/>
      <c r="C59" s="5"/>
      <c r="D59" s="1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5"/>
      <c r="B60" s="5"/>
      <c r="C60" s="5"/>
      <c r="D60" s="4" t="s">
        <v>12</v>
      </c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5" t="s">
        <v>19</v>
      </c>
      <c r="B61" s="5">
        <v>5</v>
      </c>
      <c r="C61" s="5">
        <v>1</v>
      </c>
      <c r="D61" s="1" t="s">
        <v>61</v>
      </c>
      <c r="E61" s="14" t="s">
        <v>68</v>
      </c>
      <c r="F61" s="15"/>
      <c r="G61" s="15"/>
      <c r="H61" s="14" t="s">
        <v>68</v>
      </c>
      <c r="I61" s="14">
        <v>0</v>
      </c>
      <c r="J61" s="14"/>
      <c r="K61" s="14" t="s">
        <v>68</v>
      </c>
      <c r="L61" s="14" t="s">
        <v>70</v>
      </c>
      <c r="M61" s="14" t="s">
        <v>68</v>
      </c>
    </row>
    <row r="62" spans="1:13" ht="12.75">
      <c r="A62" s="5" t="s">
        <v>19</v>
      </c>
      <c r="B62" s="5">
        <v>5</v>
      </c>
      <c r="C62" s="5">
        <v>2</v>
      </c>
      <c r="D62" s="1" t="s">
        <v>13</v>
      </c>
      <c r="E62" s="14" t="s">
        <v>68</v>
      </c>
      <c r="F62" s="15"/>
      <c r="G62" s="15"/>
      <c r="H62" s="14" t="s">
        <v>68</v>
      </c>
      <c r="I62" s="14">
        <v>0</v>
      </c>
      <c r="J62" s="14"/>
      <c r="K62" s="14" t="s">
        <v>68</v>
      </c>
      <c r="L62" s="14" t="s">
        <v>70</v>
      </c>
      <c r="M62" s="14" t="s">
        <v>68</v>
      </c>
    </row>
    <row r="63" spans="1:13" ht="12.75">
      <c r="A63" s="5" t="s">
        <v>19</v>
      </c>
      <c r="B63" s="5">
        <v>5</v>
      </c>
      <c r="C63" s="5">
        <v>3</v>
      </c>
      <c r="D63" s="8" t="s">
        <v>14</v>
      </c>
      <c r="E63" s="15">
        <v>125000</v>
      </c>
      <c r="F63" s="15"/>
      <c r="G63" s="15"/>
      <c r="H63" s="15">
        <v>125000</v>
      </c>
      <c r="I63" s="14">
        <v>94139.11</v>
      </c>
      <c r="J63" s="15">
        <v>0.05</v>
      </c>
      <c r="K63" s="14">
        <f>SUM(I63:J63)</f>
        <v>94139.16</v>
      </c>
      <c r="L63" s="15">
        <v>0</v>
      </c>
      <c r="M63" s="15">
        <v>30860.84</v>
      </c>
    </row>
    <row r="64" spans="1:13" ht="12.75">
      <c r="A64" s="5" t="s">
        <v>19</v>
      </c>
      <c r="B64" s="5">
        <v>5</v>
      </c>
      <c r="C64" s="5">
        <v>4</v>
      </c>
      <c r="D64" s="8" t="s">
        <v>62</v>
      </c>
      <c r="E64" s="20">
        <v>15000</v>
      </c>
      <c r="F64" s="15"/>
      <c r="G64" s="15"/>
      <c r="H64" s="20">
        <v>15000</v>
      </c>
      <c r="I64" s="15">
        <v>6000</v>
      </c>
      <c r="J64" s="15"/>
      <c r="K64" s="15">
        <f>SUM(I64:J64)</f>
        <v>6000</v>
      </c>
      <c r="L64" s="15">
        <v>0</v>
      </c>
      <c r="M64" s="15">
        <v>9000</v>
      </c>
    </row>
    <row r="65" spans="1:13" ht="12.75">
      <c r="A65" s="5" t="s">
        <v>19</v>
      </c>
      <c r="B65" s="5">
        <v>5</v>
      </c>
      <c r="C65" s="5">
        <v>5</v>
      </c>
      <c r="D65" s="8" t="s">
        <v>63</v>
      </c>
      <c r="E65" s="20">
        <v>40000</v>
      </c>
      <c r="F65" s="15"/>
      <c r="G65" s="15"/>
      <c r="H65" s="20">
        <v>40000</v>
      </c>
      <c r="I65" s="15">
        <v>0</v>
      </c>
      <c r="J65" s="15"/>
      <c r="K65" s="15"/>
      <c r="L65" s="15">
        <v>0</v>
      </c>
      <c r="M65" s="15">
        <v>40000</v>
      </c>
    </row>
    <row r="66" spans="1:13" ht="12.75">
      <c r="A66" s="5" t="s">
        <v>19</v>
      </c>
      <c r="B66" s="5">
        <v>5</v>
      </c>
      <c r="C66" s="5">
        <v>6</v>
      </c>
      <c r="D66" s="8" t="s">
        <v>64</v>
      </c>
      <c r="E66" s="20">
        <v>30000</v>
      </c>
      <c r="F66" s="15"/>
      <c r="G66" s="15"/>
      <c r="H66" s="20">
        <v>30000</v>
      </c>
      <c r="I66" s="15">
        <v>0</v>
      </c>
      <c r="J66" s="15"/>
      <c r="K66" s="15">
        <v>0</v>
      </c>
      <c r="L66" s="15">
        <v>0</v>
      </c>
      <c r="M66" s="15">
        <v>30000</v>
      </c>
    </row>
    <row r="67" spans="1:13" ht="12.75">
      <c r="A67" s="5"/>
      <c r="B67" s="5"/>
      <c r="C67" s="5"/>
      <c r="D67" s="2" t="s">
        <v>15</v>
      </c>
      <c r="E67" s="16">
        <f>SUM(E63:E66)</f>
        <v>210000</v>
      </c>
      <c r="F67" s="15"/>
      <c r="G67" s="15"/>
      <c r="H67" s="16">
        <f>SUM(H63:H66)</f>
        <v>210000</v>
      </c>
      <c r="I67" s="16">
        <f>SUM(I61:I66)</f>
        <v>100139.11</v>
      </c>
      <c r="J67" s="16">
        <v>0.05</v>
      </c>
      <c r="K67" s="16">
        <f>SUM(K63:K66)</f>
        <v>100139.16</v>
      </c>
      <c r="L67" s="16">
        <v>0</v>
      </c>
      <c r="M67" s="16">
        <f>SUM(M61:M66)</f>
        <v>109860.84</v>
      </c>
    </row>
    <row r="68" spans="1:13" ht="12.75">
      <c r="A68" s="5"/>
      <c r="B68" s="5"/>
      <c r="C68" s="5"/>
      <c r="D68" s="21" t="s">
        <v>72</v>
      </c>
      <c r="E68" s="16">
        <v>0</v>
      </c>
      <c r="F68" s="20"/>
      <c r="G68" s="20"/>
      <c r="H68" s="16">
        <v>0</v>
      </c>
      <c r="I68" s="16">
        <v>0</v>
      </c>
      <c r="J68" s="16"/>
      <c r="K68" s="16"/>
      <c r="L68" s="16"/>
      <c r="M68" s="16"/>
    </row>
    <row r="69" spans="1:13" ht="12.75">
      <c r="A69" s="5"/>
      <c r="B69" s="5"/>
      <c r="C69" s="5"/>
      <c r="D69" s="21" t="s">
        <v>69</v>
      </c>
      <c r="E69" s="16">
        <v>1714837.87</v>
      </c>
      <c r="F69" s="15"/>
      <c r="G69" s="15"/>
      <c r="H69" s="16">
        <v>1714837.87</v>
      </c>
      <c r="I69" s="16">
        <v>664144.91</v>
      </c>
      <c r="J69" s="16">
        <v>5075.25</v>
      </c>
      <c r="K69" s="16">
        <f>SUM(I69:J69)</f>
        <v>669220.16</v>
      </c>
      <c r="L69" s="16">
        <v>0</v>
      </c>
      <c r="M69" s="16">
        <v>1045617.71</v>
      </c>
    </row>
    <row r="70" spans="1:13" ht="12.75">
      <c r="A70" s="5"/>
      <c r="B70" s="5"/>
      <c r="C70" s="5"/>
      <c r="D70" s="6"/>
      <c r="E70" s="16"/>
      <c r="F70" s="15"/>
      <c r="G70" s="15"/>
      <c r="H70" s="16"/>
      <c r="I70" s="16"/>
      <c r="J70" s="16"/>
      <c r="K70" s="16"/>
      <c r="L70" s="16"/>
      <c r="M70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I.P.A.B. "CASA DEL FANCIULLO"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I.P.A.B. "CASA DEL FANCIULLO"</dc:creator>
  <cp:keywords/>
  <dc:description/>
  <cp:lastModifiedBy>Casa del Fanciullo</cp:lastModifiedBy>
  <cp:lastPrinted>2011-02-07T13:56:13Z</cp:lastPrinted>
  <dcterms:created xsi:type="dcterms:W3CDTF">2002-03-08T10:08:54Z</dcterms:created>
  <dcterms:modified xsi:type="dcterms:W3CDTF">2014-03-05T10:08:27Z</dcterms:modified>
  <cp:category/>
  <cp:version/>
  <cp:contentType/>
  <cp:contentStatus/>
</cp:coreProperties>
</file>